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P:\Provisional Positions\2025-26\Continuations Sent to Institutions-Entites 2025-26\"/>
    </mc:Choice>
  </mc:AlternateContent>
  <xr:revisionPtr revIDLastSave="0" documentId="13_ncr:1_{4DEE9040-ABFD-450E-BACD-E7C6166220C2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UACCHT" sheetId="1" r:id="rId1"/>
  </sheets>
  <definedNames>
    <definedName name="_xlnm._FilterDatabase" localSheetId="0" hidden="1">UACCHT!$A$13:$J$13</definedName>
    <definedName name="_xlnm.Print_Area" localSheetId="0">UACCHT!$A$1:$J$49</definedName>
    <definedName name="_xlnm.Print_Titles" localSheetId="0">UACCHT!$1:$13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</authors>
  <commentList>
    <comment ref="B14" authorId="0" shapeId="0" xr:uid="{DC61D28B-298B-4BE5-9BA2-943EF2B8BB7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UAPTC has this title &amp; LIM</t>
        </r>
      </text>
    </comment>
    <comment ref="B17" authorId="0" shapeId="0" xr:uid="{095EBA36-0030-4525-8026-F5EED22441A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UAPTC has this title &amp; LIM</t>
        </r>
      </text>
    </comment>
    <comment ref="B18" authorId="0" shapeId="0" xr:uid="{2B04F7E2-95FE-439F-B5B9-0FB8EE7BD72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UAPTC has this title &amp; LIM</t>
        </r>
      </text>
    </comment>
    <comment ref="B19" authorId="0" shapeId="0" xr:uid="{1A22F93B-E1FB-4EA9-AE04-8BBA5685967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UACCB has this title &amp; LIM</t>
        </r>
      </text>
    </comment>
    <comment ref="B20" authorId="0" shapeId="0" xr:uid="{916D25A0-751F-4ADD-A9AF-A9A80AEFEB4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CCCUA &amp; UACCB have this title &amp; LIM</t>
        </r>
      </text>
    </comment>
    <comment ref="B21" authorId="0" shapeId="0" xr:uid="{DED63EE4-6E63-4D1B-AD40-C03F901632D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22" authorId="0" shapeId="0" xr:uid="{9883F7A1-9B51-4723-8238-4482699A0C1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23" authorId="0" shapeId="0" xr:uid="{C1A3B4CD-D498-4E7D-8ED6-46179362C7B1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24" authorId="0" shapeId="0" xr:uid="{34878965-7E27-42D1-B8A1-FCB09C2958F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UAPTC has this title &amp; LIM</t>
        </r>
      </text>
    </comment>
    <comment ref="B25" authorId="0" shapeId="0" xr:uid="{60ED41BE-F552-458E-98FB-07E6CDF07D6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26" authorId="0" shapeId="0" xr:uid="{C8CF5FD3-A952-4F24-8F1A-DB1C04A3F2BF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UAPTC has this title &amp; LIM</t>
        </r>
      </text>
    </comment>
    <comment ref="B28" authorId="0" shapeId="0" xr:uid="{195801AC-ACFB-42D4-B0FE-5D8358B2672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ASUTR has this title &amp; LIM, since UAPTC deleted his position in 2025-27 PSR
</t>
        </r>
      </text>
    </comment>
    <comment ref="B34" authorId="0" shapeId="0" xr:uid="{7CD6FC20-6052-41C4-B826-C721A8553CF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UAPTC has this title &amp; LIM</t>
        </r>
      </text>
    </comment>
  </commentList>
</comments>
</file>

<file path=xl/sharedStrings.xml><?xml version="1.0" encoding="utf-8"?>
<sst xmlns="http://schemas.openxmlformats.org/spreadsheetml/2006/main" count="91" uniqueCount="50">
  <si>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</si>
  <si>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</si>
  <si>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</si>
  <si>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</si>
  <si>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</si>
  <si>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</si>
  <si>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</si>
  <si>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</si>
  <si>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</si>
  <si>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</si>
  <si>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</si>
  <si>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</si>
  <si>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</si>
  <si>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PROVISIONAL POSITION CONTINUATIONS</t>
  </si>
  <si>
    <t>Project Coordinator</t>
  </si>
  <si>
    <t>Student Services</t>
  </si>
  <si>
    <t>Counselor</t>
  </si>
  <si>
    <t>Director of Adult Education</t>
  </si>
  <si>
    <t>Academic Services</t>
  </si>
  <si>
    <t>Special Instructor/Trainer</t>
  </si>
  <si>
    <t>Academics</t>
  </si>
  <si>
    <t>Dean</t>
  </si>
  <si>
    <t>100% Grant - Division of Higher Education (DHE)</t>
  </si>
  <si>
    <t>100% Grant - Adult Basic Education (ABE)</t>
  </si>
  <si>
    <t>Fiscal Support Analyst</t>
  </si>
  <si>
    <t>Administrative Specialist I</t>
  </si>
  <si>
    <t>Administrative Specialist II</t>
  </si>
  <si>
    <t>100% Federal - U.S. Department of Education (ED)</t>
  </si>
  <si>
    <t>100% Grant - Supplemental Nurtition Assistance Program (SNAP)</t>
  </si>
  <si>
    <t>Position Assignment 2024-25</t>
  </si>
  <si>
    <t xml:space="preserve">ADHE ASSISTANT COMMISSIONER       </t>
  </si>
  <si>
    <t xml:space="preserve"># of </t>
  </si>
  <si>
    <t xml:space="preserve">Positions </t>
  </si>
  <si>
    <t>University of Arkansas Community College at Hope-Texarkana - Act 36 of 2025 (HB1234)</t>
  </si>
  <si>
    <t>50% Grant - Arkansas Department of Career Education/50% Grant - Hope Public School District</t>
  </si>
  <si>
    <t xml:space="preserve">72.8% Grant - Adult Basic Education (ABE)/ 18.1% Grant - General Adult Education (GAE)/9.1% Grant - Direct &amp; Equitable (D&amp;E) </t>
  </si>
  <si>
    <t>50% Federal -  Direct &amp; Equitable (D&amp;E)/50% Grant-General Adult Education (GAE)</t>
  </si>
  <si>
    <t>100% Grant - General Adult Education (GAE)</t>
  </si>
  <si>
    <t>50% Grant - Arkansas Department of Career Education/50% Grant - Texarkana Public School District</t>
  </si>
  <si>
    <t xml:space="preserve">100% Grant - Arkansas Department of Career Education </t>
  </si>
  <si>
    <t xml:space="preserve">100% Grant - General Adult Education (GAE) </t>
  </si>
  <si>
    <t>50% Grant - Arkansas Department of Education (ADE)-Career and Technical Educaton (CTE)/50% Grant - Blevins School District</t>
  </si>
  <si>
    <t>Number of Positions Continued &amp; Approved for 2024-25</t>
  </si>
  <si>
    <t>2025-26 Fiscal Year</t>
  </si>
  <si>
    <t>Percentage % for Each SOURCE OF FUNDING, Type of Funds for Each Source (Federal, Grants, Gifts, Collections, and/or University/College Funds) &amp; Name for Each Source of Funding for 2024-25</t>
  </si>
  <si>
    <t>Maximum Annual Salary 2025-26</t>
  </si>
  <si>
    <t>Approved for 2024-25</t>
  </si>
  <si>
    <t>Total Funding 2025-26</t>
  </si>
  <si>
    <t>Changes for 2025-26</t>
  </si>
  <si>
    <t>Position Funding Dates 2025-26 MM/DD/YY - MM/DD/YY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</si>
</sst>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0" xfId="1" applyAlignment="1">
      <alignment horizontal="right"/>
    </xf>
    <xf numFmtId="0" fontId="1" fillId="0" borderId="6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3" xfId="1" applyBorder="1" applyAlignment="1">
      <alignment horizontal="left" wrapText="1"/>
    </xf>
    <xf numFmtId="0" fontId="1" fillId="0" borderId="6" xfId="1" applyBorder="1" applyAlignment="1">
      <alignment horizontal="left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</cellXfs>
  <cellStyles count="3">
    <cellStyle name="Normal" xfId="0" builtinId="0"/>
    <cellStyle name="Normal 10 2" xfId="2" xr:uid="{00000000-0005-0000-0000-000001000000}"/>
    <cellStyle name="Normal 1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showGridLines="0" tabSelected="1" zoomScaleNormal="100" workbookViewId="0">
      <selection activeCell="G14" sqref="G14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2" customWidth="1"/>
    <col min="6" max="6" width="47.7109375" style="1" customWidth="1"/>
    <col min="7" max="7" width="21.28515625" style="1" customWidth="1"/>
    <col min="8" max="8" width="26.28515625" style="1" customWidth="1"/>
    <col min="9" max="10" width="20.7109375" style="1" customWidth="1"/>
    <col min="11" max="16384" width="9.140625" style="1"/>
  </cols>
  <sheetData>
    <row r="1" spans="1:10" ht="18" x14ac:dyDescent="0.25">
      <c r="A1" s="29" t="s">
        <v>13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8" x14ac:dyDescent="0.25">
      <c r="A2" s="30" t="s">
        <v>43</v>
      </c>
      <c r="B2" s="30"/>
      <c r="C2" s="30"/>
      <c r="D2" s="30"/>
      <c r="E2" s="30"/>
      <c r="F2" s="30"/>
      <c r="G2" s="30"/>
      <c r="H2" s="30"/>
      <c r="I2" s="30"/>
      <c r="J2" s="30"/>
    </row>
    <row r="4" spans="1:10" ht="15.75" x14ac:dyDescent="0.25">
      <c r="A4" s="2" t="s">
        <v>0</v>
      </c>
      <c r="B4" s="6" t="s">
        <v>33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40</v>
      </c>
      <c r="F6" s="16" t="s">
        <v>10</v>
      </c>
      <c r="G6" s="14"/>
    </row>
    <row r="7" spans="1:10" ht="15.75" x14ac:dyDescent="0.25">
      <c r="A7" s="2"/>
      <c r="B7" s="1" t="s">
        <v>42</v>
      </c>
      <c r="C7" s="3">
        <f>C37</f>
        <v>25</v>
      </c>
      <c r="D7" s="11" t="s">
        <v>12</v>
      </c>
    </row>
    <row r="8" spans="1:10" ht="15.75" x14ac:dyDescent="0.25">
      <c r="A8" s="2"/>
      <c r="C8" s="3"/>
    </row>
    <row r="9" spans="1:10" ht="15.75" x14ac:dyDescent="0.25">
      <c r="A9" s="2"/>
      <c r="C9" s="3"/>
      <c r="E9" s="27" t="s">
        <v>44</v>
      </c>
    </row>
    <row r="10" spans="1:10" ht="12.75" customHeight="1" x14ac:dyDescent="0.25">
      <c r="C10" s="22" t="s">
        <v>31</v>
      </c>
      <c r="E10" s="27"/>
      <c r="H10" s="27" t="s">
        <v>49</v>
      </c>
    </row>
    <row r="11" spans="1:10" ht="15.75" customHeight="1" x14ac:dyDescent="0.25">
      <c r="C11" s="21" t="s">
        <v>32</v>
      </c>
      <c r="D11" s="27" t="s">
        <v>45</v>
      </c>
      <c r="E11" s="27"/>
      <c r="H11" s="27"/>
    </row>
    <row r="12" spans="1:10" ht="15.75" customHeight="1" x14ac:dyDescent="0.2">
      <c r="A12" s="27" t="s">
        <v>1</v>
      </c>
      <c r="B12" s="27" t="s">
        <v>4</v>
      </c>
      <c r="C12" s="27" t="s">
        <v>46</v>
      </c>
      <c r="D12" s="27"/>
      <c r="E12" s="27"/>
      <c r="F12" s="27" t="s">
        <v>29</v>
      </c>
      <c r="G12" s="27" t="s">
        <v>47</v>
      </c>
      <c r="H12" s="27"/>
    </row>
    <row r="13" spans="1:10" ht="15.75" customHeight="1" x14ac:dyDescent="0.25">
      <c r="A13" s="28"/>
      <c r="B13" s="28"/>
      <c r="C13" s="28"/>
      <c r="D13" s="28"/>
      <c r="E13" s="28"/>
      <c r="F13" s="28"/>
      <c r="G13" s="28"/>
      <c r="H13" s="28"/>
      <c r="I13" s="28" t="s">
        <v>48</v>
      </c>
      <c r="J13" s="28"/>
    </row>
    <row r="14" spans="1:10" s="5" customFormat="1" x14ac:dyDescent="0.2">
      <c r="A14" s="8">
        <v>1</v>
      </c>
      <c r="B14" s="7" t="s">
        <v>2</v>
      </c>
      <c r="C14" s="8">
        <v>1</v>
      </c>
      <c r="D14" s="9">
        <v>120919.25483256119</v>
      </c>
      <c r="E14" s="23" t="s">
        <v>27</v>
      </c>
      <c r="F14" s="7" t="s">
        <v>15</v>
      </c>
      <c r="G14" s="10"/>
      <c r="H14" s="10"/>
      <c r="I14" s="25"/>
      <c r="J14" s="26"/>
    </row>
    <row r="15" spans="1:10" x14ac:dyDescent="0.2">
      <c r="A15" s="8">
        <v>2</v>
      </c>
      <c r="B15" s="7" t="s">
        <v>16</v>
      </c>
      <c r="C15" s="8">
        <v>2</v>
      </c>
      <c r="D15" s="9">
        <v>127508.36841485013</v>
      </c>
      <c r="E15" s="23" t="s">
        <v>27</v>
      </c>
      <c r="F15" s="7" t="s">
        <v>15</v>
      </c>
      <c r="G15" s="10"/>
      <c r="H15" s="10"/>
      <c r="I15" s="25"/>
      <c r="J15" s="26"/>
    </row>
    <row r="16" spans="1:10" x14ac:dyDescent="0.2">
      <c r="A16" s="8">
        <v>3</v>
      </c>
      <c r="B16" s="7" t="s">
        <v>16</v>
      </c>
      <c r="C16" s="8">
        <v>1</v>
      </c>
      <c r="D16" s="9">
        <v>127508.36841485013</v>
      </c>
      <c r="E16" s="23" t="s">
        <v>22</v>
      </c>
      <c r="F16" s="7" t="s">
        <v>15</v>
      </c>
      <c r="G16" s="10"/>
      <c r="H16" s="10"/>
      <c r="I16" s="25"/>
      <c r="J16" s="26"/>
    </row>
    <row r="17" spans="1:10" x14ac:dyDescent="0.2">
      <c r="A17" s="8">
        <v>4</v>
      </c>
      <c r="B17" s="7" t="s">
        <v>2</v>
      </c>
      <c r="C17" s="8">
        <v>1</v>
      </c>
      <c r="D17" s="9">
        <v>120919.25483256119</v>
      </c>
      <c r="E17" s="23" t="s">
        <v>22</v>
      </c>
      <c r="F17" s="7" t="s">
        <v>15</v>
      </c>
      <c r="G17" s="10"/>
      <c r="H17" s="10"/>
      <c r="I17" s="25"/>
      <c r="J17" s="26"/>
    </row>
    <row r="18" spans="1:10" ht="25.5" x14ac:dyDescent="0.2">
      <c r="A18" s="8">
        <v>5</v>
      </c>
      <c r="B18" s="7" t="s">
        <v>3</v>
      </c>
      <c r="C18" s="8">
        <v>1</v>
      </c>
      <c r="D18" s="9">
        <v>91407.804545839084</v>
      </c>
      <c r="E18" s="23" t="s">
        <v>34</v>
      </c>
      <c r="F18" s="7" t="s">
        <v>15</v>
      </c>
      <c r="G18" s="10"/>
      <c r="H18" s="10"/>
      <c r="I18" s="25"/>
      <c r="J18" s="26"/>
    </row>
    <row r="19" spans="1:10" ht="38.25" x14ac:dyDescent="0.2">
      <c r="A19" s="8">
        <v>6</v>
      </c>
      <c r="B19" s="10" t="s">
        <v>17</v>
      </c>
      <c r="C19" s="8">
        <v>1</v>
      </c>
      <c r="D19" s="9">
        <v>127510.25617725117</v>
      </c>
      <c r="E19" s="23" t="s">
        <v>35</v>
      </c>
      <c r="F19" s="7" t="s">
        <v>18</v>
      </c>
      <c r="G19" s="10"/>
      <c r="H19" s="10"/>
      <c r="I19" s="25"/>
      <c r="J19" s="26"/>
    </row>
    <row r="20" spans="1:10" ht="25.5" x14ac:dyDescent="0.2">
      <c r="A20" s="8">
        <v>7</v>
      </c>
      <c r="B20" s="7" t="s">
        <v>19</v>
      </c>
      <c r="C20" s="8">
        <v>2</v>
      </c>
      <c r="D20" s="9">
        <v>84321.091769125269</v>
      </c>
      <c r="E20" s="23" t="s">
        <v>36</v>
      </c>
      <c r="F20" s="7" t="s">
        <v>18</v>
      </c>
      <c r="G20" s="10"/>
      <c r="H20" s="10"/>
      <c r="I20" s="25"/>
      <c r="J20" s="26"/>
    </row>
    <row r="21" spans="1:10" s="5" customFormat="1" ht="25.5" x14ac:dyDescent="0.2">
      <c r="A21" s="8">
        <v>8</v>
      </c>
      <c r="B21" s="20" t="s">
        <v>14</v>
      </c>
      <c r="C21" s="8">
        <v>2</v>
      </c>
      <c r="D21" s="9">
        <v>95639.970402260311</v>
      </c>
      <c r="E21" s="24" t="s">
        <v>28</v>
      </c>
      <c r="F21" s="20" t="s">
        <v>18</v>
      </c>
      <c r="G21" s="10"/>
      <c r="H21" s="10"/>
      <c r="I21" s="25"/>
      <c r="J21" s="26"/>
    </row>
    <row r="22" spans="1:10" x14ac:dyDescent="0.2">
      <c r="A22" s="8">
        <v>9</v>
      </c>
      <c r="B22" s="20" t="s">
        <v>14</v>
      </c>
      <c r="C22" s="8">
        <v>2</v>
      </c>
      <c r="D22" s="9">
        <v>95639.970402260311</v>
      </c>
      <c r="E22" s="24" t="s">
        <v>37</v>
      </c>
      <c r="F22" s="20" t="s">
        <v>18</v>
      </c>
      <c r="G22" s="10"/>
      <c r="H22" s="10"/>
      <c r="I22" s="25"/>
      <c r="J22" s="26"/>
    </row>
    <row r="23" spans="1:10" x14ac:dyDescent="0.2">
      <c r="A23" s="8">
        <v>10</v>
      </c>
      <c r="B23" s="20" t="s">
        <v>14</v>
      </c>
      <c r="C23" s="8">
        <v>1</v>
      </c>
      <c r="D23" s="9">
        <v>95639.970402260311</v>
      </c>
      <c r="E23" s="23" t="s">
        <v>27</v>
      </c>
      <c r="F23" s="20" t="s">
        <v>15</v>
      </c>
      <c r="G23" s="10"/>
      <c r="H23" s="10"/>
      <c r="I23" s="25"/>
      <c r="J23" s="26"/>
    </row>
    <row r="24" spans="1:10" x14ac:dyDescent="0.2">
      <c r="A24" s="8">
        <v>11</v>
      </c>
      <c r="B24" s="7" t="s">
        <v>2</v>
      </c>
      <c r="C24" s="8">
        <v>1</v>
      </c>
      <c r="D24" s="9">
        <v>120919.25483256119</v>
      </c>
      <c r="E24" s="23" t="s">
        <v>27</v>
      </c>
      <c r="F24" s="7" t="s">
        <v>15</v>
      </c>
      <c r="G24" s="10"/>
      <c r="H24" s="10"/>
      <c r="I24" s="25"/>
      <c r="J24" s="26"/>
    </row>
    <row r="25" spans="1:10" x14ac:dyDescent="0.2">
      <c r="A25" s="8">
        <v>12</v>
      </c>
      <c r="B25" s="7" t="s">
        <v>14</v>
      </c>
      <c r="C25" s="8">
        <v>1</v>
      </c>
      <c r="D25" s="9">
        <v>95639.970402260311</v>
      </c>
      <c r="E25" s="23" t="s">
        <v>27</v>
      </c>
      <c r="F25" s="7" t="s">
        <v>15</v>
      </c>
      <c r="G25" s="10"/>
      <c r="H25" s="10"/>
      <c r="I25" s="25"/>
      <c r="J25" s="26"/>
    </row>
    <row r="26" spans="1:10" ht="38.25" x14ac:dyDescent="0.2">
      <c r="A26" s="8">
        <v>13</v>
      </c>
      <c r="B26" s="7" t="s">
        <v>3</v>
      </c>
      <c r="C26" s="8">
        <v>1</v>
      </c>
      <c r="D26" s="9">
        <v>91407.804545839084</v>
      </c>
      <c r="E26" s="24" t="s">
        <v>38</v>
      </c>
      <c r="F26" s="20" t="s">
        <v>15</v>
      </c>
      <c r="G26" s="10"/>
      <c r="H26" s="10"/>
      <c r="I26" s="25"/>
      <c r="J26" s="26"/>
    </row>
    <row r="27" spans="1:10" x14ac:dyDescent="0.2">
      <c r="A27" s="8">
        <v>14</v>
      </c>
      <c r="B27" s="7" t="s">
        <v>16</v>
      </c>
      <c r="C27" s="8">
        <v>1</v>
      </c>
      <c r="D27" s="9">
        <v>127508.36841485013</v>
      </c>
      <c r="E27" s="23" t="s">
        <v>27</v>
      </c>
      <c r="F27" s="7" t="s">
        <v>15</v>
      </c>
      <c r="G27" s="10"/>
      <c r="H27" s="10"/>
      <c r="I27" s="25"/>
      <c r="J27" s="26"/>
    </row>
    <row r="28" spans="1:10" ht="25.5" x14ac:dyDescent="0.2">
      <c r="A28" s="8">
        <v>15</v>
      </c>
      <c r="B28" s="7" t="s">
        <v>21</v>
      </c>
      <c r="C28" s="8">
        <v>1</v>
      </c>
      <c r="D28" s="9">
        <v>144649.77391659343</v>
      </c>
      <c r="E28" s="23" t="s">
        <v>39</v>
      </c>
      <c r="F28" s="20" t="s">
        <v>20</v>
      </c>
      <c r="G28" s="10"/>
      <c r="H28" s="10"/>
      <c r="I28" s="25"/>
      <c r="J28" s="26"/>
    </row>
    <row r="29" spans="1:10" x14ac:dyDescent="0.2">
      <c r="A29" s="8">
        <v>16</v>
      </c>
      <c r="B29" s="7" t="s">
        <v>24</v>
      </c>
      <c r="C29" s="8">
        <v>1</v>
      </c>
      <c r="D29" s="9">
        <v>67283.794612800004</v>
      </c>
      <c r="E29" s="23" t="s">
        <v>23</v>
      </c>
      <c r="F29" s="7" t="s">
        <v>18</v>
      </c>
      <c r="G29" s="10"/>
      <c r="H29" s="10"/>
      <c r="I29" s="25"/>
      <c r="J29" s="26"/>
    </row>
    <row r="30" spans="1:10" x14ac:dyDescent="0.2">
      <c r="A30" s="8">
        <v>17</v>
      </c>
      <c r="B30" s="7" t="s">
        <v>25</v>
      </c>
      <c r="C30" s="8">
        <v>1</v>
      </c>
      <c r="D30" s="9">
        <v>47272.10583120001</v>
      </c>
      <c r="E30" s="23" t="s">
        <v>40</v>
      </c>
      <c r="F30" s="7" t="s">
        <v>18</v>
      </c>
      <c r="G30" s="10"/>
      <c r="H30" s="10"/>
      <c r="I30" s="25"/>
      <c r="J30" s="26"/>
    </row>
    <row r="31" spans="1:10" x14ac:dyDescent="0.2">
      <c r="A31" s="8">
        <v>18</v>
      </c>
      <c r="B31" s="7" t="s">
        <v>25</v>
      </c>
      <c r="C31" s="8">
        <v>1</v>
      </c>
      <c r="D31" s="9">
        <v>47272.10583120001</v>
      </c>
      <c r="E31" s="23" t="s">
        <v>40</v>
      </c>
      <c r="F31" s="7" t="s">
        <v>18</v>
      </c>
      <c r="G31" s="10"/>
      <c r="H31" s="10"/>
      <c r="I31" s="25"/>
      <c r="J31" s="26"/>
    </row>
    <row r="32" spans="1:10" x14ac:dyDescent="0.2">
      <c r="A32" s="8">
        <v>19</v>
      </c>
      <c r="B32" s="7" t="s">
        <v>25</v>
      </c>
      <c r="C32" s="8">
        <v>1</v>
      </c>
      <c r="D32" s="9">
        <v>47272.10583120001</v>
      </c>
      <c r="E32" s="23" t="s">
        <v>23</v>
      </c>
      <c r="F32" s="7" t="s">
        <v>18</v>
      </c>
      <c r="G32" s="10"/>
      <c r="H32" s="10"/>
      <c r="I32" s="25"/>
      <c r="J32" s="26"/>
    </row>
    <row r="33" spans="1:10" x14ac:dyDescent="0.2">
      <c r="A33" s="8">
        <v>20</v>
      </c>
      <c r="B33" s="7" t="s">
        <v>26</v>
      </c>
      <c r="C33" s="8">
        <v>1</v>
      </c>
      <c r="D33" s="9">
        <v>53175.063684000015</v>
      </c>
      <c r="E33" s="24" t="s">
        <v>27</v>
      </c>
      <c r="F33" s="7" t="s">
        <v>15</v>
      </c>
      <c r="G33" s="10"/>
      <c r="H33" s="10"/>
      <c r="I33" s="25"/>
      <c r="J33" s="26"/>
    </row>
    <row r="34" spans="1:10" ht="38.25" x14ac:dyDescent="0.2">
      <c r="A34" s="8">
        <v>21</v>
      </c>
      <c r="B34" s="7" t="s">
        <v>3</v>
      </c>
      <c r="C34" s="8">
        <v>1</v>
      </c>
      <c r="D34" s="9">
        <v>91407.804545839084</v>
      </c>
      <c r="E34" s="23" t="s">
        <v>41</v>
      </c>
      <c r="F34" s="7" t="s">
        <v>15</v>
      </c>
      <c r="G34" s="10"/>
      <c r="H34" s="10"/>
      <c r="I34" s="25"/>
      <c r="J34" s="26"/>
    </row>
    <row r="37" spans="1:10" ht="13.5" thickBot="1" x14ac:dyDescent="0.25">
      <c r="C37" s="13">
        <f>SUM(C14:C36)</f>
        <v>25</v>
      </c>
    </row>
    <row r="38" spans="1:10" ht="13.5" thickTop="1" x14ac:dyDescent="0.2">
      <c r="E38" s="1"/>
    </row>
    <row r="39" spans="1:10" x14ac:dyDescent="0.2">
      <c r="E39" s="1" t="s">
        <v>11</v>
      </c>
    </row>
    <row r="40" spans="1:10" x14ac:dyDescent="0.2">
      <c r="E40" s="1"/>
    </row>
    <row r="41" spans="1:10" x14ac:dyDescent="0.2">
      <c r="B41" s="1" t="s">
        <v>5</v>
      </c>
      <c r="C41" s="19" t="s">
        <v>6</v>
      </c>
      <c r="E41" s="1"/>
      <c r="F41" s="1" t="s">
        <v>8</v>
      </c>
      <c r="G41" s="19" t="s">
        <v>6</v>
      </c>
    </row>
    <row r="42" spans="1:10" x14ac:dyDescent="0.2">
      <c r="E42" s="1"/>
    </row>
    <row r="43" spans="1:10" x14ac:dyDescent="0.2">
      <c r="B43" s="17"/>
      <c r="C43" s="18"/>
      <c r="E43" s="1"/>
      <c r="F43" s="17"/>
      <c r="G43" s="18"/>
    </row>
    <row r="44" spans="1:10" x14ac:dyDescent="0.2">
      <c r="E44" s="1"/>
    </row>
    <row r="45" spans="1:10" x14ac:dyDescent="0.2">
      <c r="E45" s="1"/>
    </row>
    <row r="46" spans="1:10" x14ac:dyDescent="0.2">
      <c r="E46" s="1"/>
    </row>
    <row r="47" spans="1:10" x14ac:dyDescent="0.2">
      <c r="B47" s="1" t="s">
        <v>7</v>
      </c>
      <c r="C47" s="19" t="s">
        <v>6</v>
      </c>
      <c r="E47" s="1"/>
      <c r="F47" s="1" t="s">
        <v>30</v>
      </c>
      <c r="G47" s="19" t="s">
        <v>6</v>
      </c>
    </row>
    <row r="48" spans="1:10" x14ac:dyDescent="0.2">
      <c r="E48" s="1"/>
    </row>
    <row r="49" spans="2:7" x14ac:dyDescent="0.2">
      <c r="B49" s="4"/>
      <c r="C49" s="15"/>
      <c r="E49" s="1"/>
      <c r="F49" s="4"/>
      <c r="G49" s="15"/>
    </row>
  </sheetData>
  <autoFilter ref="A13:J13" xr:uid="{00000000-0001-0000-0000-000000000000}">
    <filterColumn colId="8" showButton="0"/>
  </autoFilter>
  <mergeCells count="32">
    <mergeCell ref="A1:J1"/>
    <mergeCell ref="A2:J2"/>
    <mergeCell ref="F12:F13"/>
    <mergeCell ref="G12:G13"/>
    <mergeCell ref="A12:A13"/>
    <mergeCell ref="B12:B13"/>
    <mergeCell ref="D11:D13"/>
    <mergeCell ref="C12:C13"/>
    <mergeCell ref="I13:J13"/>
    <mergeCell ref="E9:E13"/>
    <mergeCell ref="I22:J22"/>
    <mergeCell ref="I23:J23"/>
    <mergeCell ref="I24:J24"/>
    <mergeCell ref="I14:J14"/>
    <mergeCell ref="I15:J15"/>
    <mergeCell ref="I16:J16"/>
    <mergeCell ref="I34:J34"/>
    <mergeCell ref="H10:H13"/>
    <mergeCell ref="I28:J28"/>
    <mergeCell ref="I29:J29"/>
    <mergeCell ref="I30:J30"/>
    <mergeCell ref="I31:J31"/>
    <mergeCell ref="I33:J33"/>
    <mergeCell ref="I32:J32"/>
    <mergeCell ref="I25:J25"/>
    <mergeCell ref="I26:J26"/>
    <mergeCell ref="I27:J27"/>
    <mergeCell ref="I19:J19"/>
    <mergeCell ref="I20:J20"/>
    <mergeCell ref="I21:J21"/>
    <mergeCell ref="I17:J17"/>
    <mergeCell ref="I18:J18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87C8F-F01B-46DF-B358-ED27B9E513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E0C7BF-2053-408C-B9F6-57194A6F603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B0FB5C0-93AD-46EF-8F2F-ED51F0263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UACCHT</vt:lpstr>
      <vt:lpstr>UACCHT!Print_Area</vt:lpstr>
      <vt:lpstr>UACCHT!Print_Titles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2025-04-17T15:43:56Z</cp:lastPrinted>
  <dcterms:created xsi:type="dcterms:W3CDTF">2014-04-17T21:00:28Z</dcterms:created>
  <dcterms:modified xsi:type="dcterms:W3CDTF">2025-04-17T15:44:02Z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